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14775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33" i="1" l="1"/>
  <c r="C23" i="1"/>
  <c r="C24" i="1" s="1"/>
  <c r="C17" i="1"/>
  <c r="C16" i="1"/>
  <c r="C12" i="1"/>
</calcChain>
</file>

<file path=xl/sharedStrings.xml><?xml version="1.0" encoding="utf-8"?>
<sst xmlns="http://schemas.openxmlformats.org/spreadsheetml/2006/main" count="34" uniqueCount="32">
  <si>
    <t>₦</t>
  </si>
  <si>
    <t>Mr Willi Willi</t>
  </si>
  <si>
    <t>Computataion of Personal Income Tax Liablility for the Year 2013</t>
  </si>
  <si>
    <t>Earned Income</t>
  </si>
  <si>
    <t>Basic Salary from Caban Bank (5/12 of 32,000,000)</t>
  </si>
  <si>
    <t>Basic Salary from Zenion Bank (7/12 of 48,000,000)</t>
  </si>
  <si>
    <t>Housing Allowance</t>
  </si>
  <si>
    <t>Transport Allowance</t>
  </si>
  <si>
    <t>Utility Allowance</t>
  </si>
  <si>
    <t>Meal Allowance</t>
  </si>
  <si>
    <t>Leave Allowance</t>
  </si>
  <si>
    <t>Clothing Allowance</t>
  </si>
  <si>
    <t>Benefit in Kind</t>
  </si>
  <si>
    <t>Official Car (5% of 75,000,000)</t>
  </si>
  <si>
    <t>Driver (7/12 of 300,000)</t>
  </si>
  <si>
    <t>Private Personal Assistant (7/12 of 500,000)</t>
  </si>
  <si>
    <t>GROSS INCOME</t>
  </si>
  <si>
    <t>Reliefs and Allowances</t>
  </si>
  <si>
    <t>Consolidated Relief Allowance (642,750 + 20% of 64,275,000)</t>
  </si>
  <si>
    <t>Life Assurance Premium</t>
  </si>
  <si>
    <t>National Housing Fund</t>
  </si>
  <si>
    <t>National Pension</t>
  </si>
  <si>
    <t>National Health Insurance Scheme</t>
  </si>
  <si>
    <t>TAXABLE INCOME</t>
  </si>
  <si>
    <t>Tax Liable</t>
  </si>
  <si>
    <t>1st 300,000 @ 7%</t>
  </si>
  <si>
    <t>Next 300,000 @11%</t>
  </si>
  <si>
    <t>Next 500,000 @15%</t>
  </si>
  <si>
    <t>Next 500,000 @ 19%</t>
  </si>
  <si>
    <t>Next 1,600,000 @ 21%</t>
  </si>
  <si>
    <t>Annual Tax liability</t>
  </si>
  <si>
    <t>Next 38,360,583 @ 24%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</si>
</sst>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center"/>
    </xf>
    <xf numFmtId="0" fontId="0" fillId="0" borderId="5" xfId="0" applyBorder="1"/>
    <xf numFmtId="0" fontId="2" fillId="0" borderId="5" xfId="0" applyFont="1" applyBorder="1"/>
    <xf numFmtId="0" fontId="0" fillId="0" borderId="0" xfId="0" applyBorder="1"/>
    <xf numFmtId="44" fontId="0" fillId="0" borderId="5" xfId="0" applyNumberFormat="1" applyBorder="1"/>
    <xf numFmtId="3" fontId="0" fillId="0" borderId="0" xfId="0" applyNumberFormat="1" applyBorder="1"/>
    <xf numFmtId="0" fontId="0" fillId="0" borderId="6" xfId="0" applyBorder="1"/>
    <xf numFmtId="0" fontId="0" fillId="0" borderId="7" xfId="0" applyBorder="1"/>
    <xf numFmtId="3" fontId="0" fillId="0" borderId="7" xfId="0" applyNumberFormat="1" applyBorder="1"/>
    <xf numFmtId="164" fontId="0" fillId="0" borderId="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3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0" fontId="3" fillId="0" borderId="10" xfId="0" applyFont="1" applyBorder="1" applyAlignment="1">
      <alignment horizontal="center"/>
    </xf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2" xfId="0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0" fillId="0" borderId="1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8" sqref="D8"/>
    </sheetView>
  </sheetViews>
  <sheetFormatPr defaultRowHeight="15" x14ac:dyDescent="0.25"/>
  <cols>
    <col min="1" max="1" width="55" customWidth="1"/>
    <col min="2" max="2" width="18.5703125" style="4" customWidth="1"/>
    <col min="3" max="3" width="18.28515625" style="4" customWidth="1"/>
  </cols>
  <sheetData>
    <row r="1" spans="1:4" x14ac:dyDescent="0.25">
      <c r="A1" s="21" t="s">
        <v>1</v>
      </c>
      <c r="B1" s="22"/>
      <c r="C1" s="23"/>
    </row>
    <row r="2" spans="1:4" x14ac:dyDescent="0.25">
      <c r="A2" s="21" t="s">
        <v>2</v>
      </c>
      <c r="B2" s="22"/>
      <c r="C2" s="23"/>
    </row>
    <row r="3" spans="1:4" x14ac:dyDescent="0.25">
      <c r="A3" s="2"/>
      <c r="B3" s="16" t="s">
        <v>0</v>
      </c>
      <c r="C3" s="16" t="s">
        <v>0</v>
      </c>
      <c r="D3" s="1"/>
    </row>
    <row r="4" spans="1:4" x14ac:dyDescent="0.25">
      <c r="A4" s="15" t="s">
        <v>3</v>
      </c>
      <c r="B4" s="8"/>
      <c r="C4" s="8"/>
    </row>
    <row r="5" spans="1:4" x14ac:dyDescent="0.25">
      <c r="A5" s="5" t="s">
        <v>4</v>
      </c>
      <c r="B5" s="8"/>
      <c r="C5" s="9">
        <v>13333333</v>
      </c>
    </row>
    <row r="6" spans="1:4" x14ac:dyDescent="0.25">
      <c r="A6" s="2" t="s">
        <v>5</v>
      </c>
      <c r="B6" s="9">
        <v>28000000</v>
      </c>
      <c r="C6" s="8"/>
    </row>
    <row r="7" spans="1:4" x14ac:dyDescent="0.25">
      <c r="A7" s="2" t="s">
        <v>6</v>
      </c>
      <c r="B7" s="9">
        <v>12000000</v>
      </c>
      <c r="C7" s="8"/>
    </row>
    <row r="8" spans="1:4" x14ac:dyDescent="0.25">
      <c r="A8" s="2" t="s">
        <v>7</v>
      </c>
      <c r="B8" s="9">
        <v>2000000</v>
      </c>
      <c r="C8" s="8"/>
    </row>
    <row r="9" spans="1:4" x14ac:dyDescent="0.25">
      <c r="A9" s="2" t="s">
        <v>8</v>
      </c>
      <c r="B9" s="9">
        <v>800000</v>
      </c>
      <c r="C9" s="8"/>
    </row>
    <row r="10" spans="1:4" x14ac:dyDescent="0.25">
      <c r="A10" s="2" t="s">
        <v>9</v>
      </c>
      <c r="B10" s="9">
        <v>500000</v>
      </c>
      <c r="C10" s="8"/>
    </row>
    <row r="11" spans="1:4" x14ac:dyDescent="0.25">
      <c r="A11" s="2" t="s">
        <v>10</v>
      </c>
      <c r="B11" s="9">
        <v>4800000</v>
      </c>
      <c r="C11" s="8"/>
    </row>
    <row r="12" spans="1:4" x14ac:dyDescent="0.25">
      <c r="A12" s="2" t="s">
        <v>11</v>
      </c>
      <c r="B12" s="11">
        <v>2000000</v>
      </c>
      <c r="C12" s="9">
        <f>SUM(B6:B12)</f>
        <v>50100000</v>
      </c>
    </row>
    <row r="13" spans="1:4" x14ac:dyDescent="0.25">
      <c r="A13" s="15" t="s">
        <v>12</v>
      </c>
      <c r="B13" s="8"/>
      <c r="C13" s="8"/>
    </row>
    <row r="14" spans="1:4" x14ac:dyDescent="0.25">
      <c r="A14" s="2" t="s">
        <v>13</v>
      </c>
      <c r="B14" s="17">
        <v>375000</v>
      </c>
      <c r="C14" s="8"/>
    </row>
    <row r="15" spans="1:4" x14ac:dyDescent="0.25">
      <c r="A15" s="2" t="s">
        <v>14</v>
      </c>
      <c r="B15" s="17">
        <v>175000</v>
      </c>
      <c r="C15" s="8"/>
    </row>
    <row r="16" spans="1:4" x14ac:dyDescent="0.25">
      <c r="A16" s="2" t="s">
        <v>15</v>
      </c>
      <c r="B16" s="18">
        <v>291667</v>
      </c>
      <c r="C16" s="10">
        <f>SUM(B14:B16)</f>
        <v>841667</v>
      </c>
    </row>
    <row r="17" spans="1:3" x14ac:dyDescent="0.25">
      <c r="A17" s="3" t="s">
        <v>16</v>
      </c>
      <c r="B17" s="8"/>
      <c r="C17" s="24">
        <f>SUM(C5:C16)</f>
        <v>64275000</v>
      </c>
    </row>
    <row r="18" spans="1:3" x14ac:dyDescent="0.25">
      <c r="A18" s="15" t="s">
        <v>17</v>
      </c>
      <c r="B18" s="8"/>
      <c r="C18" s="8"/>
    </row>
    <row r="19" spans="1:3" x14ac:dyDescent="0.25">
      <c r="A19" s="2" t="s">
        <v>18</v>
      </c>
      <c r="B19" s="9">
        <v>13497750</v>
      </c>
      <c r="C19" s="8"/>
    </row>
    <row r="20" spans="1:3" x14ac:dyDescent="0.25">
      <c r="A20" s="2" t="s">
        <v>19</v>
      </c>
      <c r="B20" s="9">
        <v>2800000</v>
      </c>
      <c r="C20" s="8"/>
    </row>
    <row r="21" spans="1:3" x14ac:dyDescent="0.25">
      <c r="A21" s="2" t="s">
        <v>20</v>
      </c>
      <c r="B21" s="9">
        <v>4900000</v>
      </c>
      <c r="C21" s="8"/>
    </row>
    <row r="22" spans="1:3" x14ac:dyDescent="0.25">
      <c r="A22" s="2" t="s">
        <v>21</v>
      </c>
      <c r="B22" s="9">
        <v>1166667</v>
      </c>
      <c r="C22" s="8"/>
    </row>
    <row r="23" spans="1:3" x14ac:dyDescent="0.25">
      <c r="A23" s="2" t="s">
        <v>22</v>
      </c>
      <c r="B23" s="11">
        <v>350000</v>
      </c>
      <c r="C23" s="11">
        <f>SUM(B19:B23)</f>
        <v>22714417</v>
      </c>
    </row>
    <row r="24" spans="1:3" ht="15.75" thickBot="1" x14ac:dyDescent="0.3">
      <c r="A24" s="14" t="s">
        <v>23</v>
      </c>
      <c r="B24" s="19"/>
      <c r="C24" s="12">
        <f>C17-C23</f>
        <v>41560583</v>
      </c>
    </row>
    <row r="25" spans="1:3" ht="15.75" thickTop="1" x14ac:dyDescent="0.25">
      <c r="A25" s="2"/>
    </row>
    <row r="26" spans="1:3" x14ac:dyDescent="0.25">
      <c r="A26" s="20" t="s">
        <v>24</v>
      </c>
      <c r="B26" s="13" t="s">
        <v>0</v>
      </c>
    </row>
    <row r="27" spans="1:3" x14ac:dyDescent="0.25">
      <c r="A27" s="2" t="s">
        <v>25</v>
      </c>
      <c r="B27" s="9">
        <v>21000</v>
      </c>
    </row>
    <row r="28" spans="1:3" x14ac:dyDescent="0.25">
      <c r="A28" s="2" t="s">
        <v>26</v>
      </c>
      <c r="B28" s="9">
        <v>33000</v>
      </c>
    </row>
    <row r="29" spans="1:3" x14ac:dyDescent="0.25">
      <c r="A29" s="2" t="s">
        <v>27</v>
      </c>
      <c r="B29" s="9">
        <v>75000</v>
      </c>
      <c r="C29" s="6"/>
    </row>
    <row r="30" spans="1:3" x14ac:dyDescent="0.25">
      <c r="A30" s="2" t="s">
        <v>28</v>
      </c>
      <c r="B30" s="9">
        <v>95000</v>
      </c>
    </row>
    <row r="31" spans="1:3" x14ac:dyDescent="0.25">
      <c r="A31" s="2" t="s">
        <v>29</v>
      </c>
      <c r="B31" s="9">
        <v>336000</v>
      </c>
    </row>
    <row r="32" spans="1:3" x14ac:dyDescent="0.25">
      <c r="A32" s="2" t="s">
        <v>31</v>
      </c>
      <c r="B32" s="9">
        <f>38360583*24%</f>
        <v>9206539.9199999999</v>
      </c>
    </row>
    <row r="33" spans="1:2" ht="15.75" thickBot="1" x14ac:dyDescent="0.3">
      <c r="A33" s="7" t="s">
        <v>30</v>
      </c>
      <c r="B33" s="12">
        <f>SUM(B27:B32)</f>
        <v>9766539.9199999999</v>
      </c>
    </row>
    <row r="34" spans="1:2" ht="15.75" thickTop="1" x14ac:dyDescent="0.25">
      <c r="A34" s="4"/>
    </row>
    <row r="37" spans="1:2" x14ac:dyDescent="0.25">
      <c r="B37" s="6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2020-04-28T15:45:31Z</dcterms:created>
  <dcterms:modified xsi:type="dcterms:W3CDTF">2020-05-03T23:52:24Z</dcterms:modified>
</cp:coreProperties>
</file>