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nmi/Documents/"/>
    </mc:Choice>
  </mc:AlternateContent>
  <xr:revisionPtr revIDLastSave="0" documentId="13_ncr:1_{D96DE8F3-EE52-EC43-B25A-92CFC0A09FA0}" xr6:coauthVersionLast="45" xr6:coauthVersionMax="45" xr10:uidLastSave="{00000000-0000-0000-0000-000000000000}"/>
  <bookViews>
    <workbookView xWindow="0" yWindow="460" windowWidth="28800" windowHeight="17540" xr2:uid="{F57E9738-5873-474E-B372-9D3E12C65A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G31" i="1" l="1"/>
  <c r="G32" i="1"/>
  <c r="G20" i="1" l="1"/>
  <c r="G21" i="1" s="1"/>
  <c r="G24" i="1" s="1"/>
</calcChain>
</file>

<file path=xl/sharedStrings.xml><?xml version="1.0" encoding="utf-8"?>
<sst xmlns="http://schemas.openxmlformats.org/spreadsheetml/2006/main" count="38" uniqueCount="36">
  <si>
    <t>MR WILLI WILLI</t>
  </si>
  <si>
    <t>COMPUTATION OF PERSONAL INCOME TAX LIABILITY FOR 2013 YEAR OF ASSESMENT</t>
  </si>
  <si>
    <t>N</t>
  </si>
  <si>
    <t>Income from Zenion Bank PLC</t>
  </si>
  <si>
    <t>Income from Caban Bank PLC</t>
  </si>
  <si>
    <t>Salary 1/1/13 - 31/5/13 (5/12 x 32,000,000)</t>
  </si>
  <si>
    <t>Salary 1/06/13 - 31/12/13 (7/12 x 48,000,000)</t>
  </si>
  <si>
    <t>Housing Allowance</t>
  </si>
  <si>
    <t xml:space="preserve">Transport Allowance </t>
  </si>
  <si>
    <t xml:space="preserve">Utility Allowance </t>
  </si>
  <si>
    <t xml:space="preserve">Meal Allowance </t>
  </si>
  <si>
    <t xml:space="preserve">Leave Allowance </t>
  </si>
  <si>
    <t xml:space="preserve">Clothing Allowance </t>
  </si>
  <si>
    <t>Benefit In Kind;</t>
  </si>
  <si>
    <t>Official Car(5% x 7,500,000)</t>
  </si>
  <si>
    <t>Gross Emoluments</t>
  </si>
  <si>
    <t>Unearned Income</t>
  </si>
  <si>
    <t>Gross Income</t>
  </si>
  <si>
    <t>Reliefs And Allowances</t>
  </si>
  <si>
    <t>Consolidated Relief Allowance (638,083+20% of 63,808,333)</t>
  </si>
  <si>
    <t>Life Assurance Premium</t>
  </si>
  <si>
    <t xml:space="preserve">National Housing Fund Contribution </t>
  </si>
  <si>
    <t>National Health Insurance Schemes</t>
  </si>
  <si>
    <t xml:space="preserve">Pension </t>
  </si>
  <si>
    <t>Taxable Income</t>
  </si>
  <si>
    <t>Applying Tax Table</t>
  </si>
  <si>
    <t>1st 300,000 @ 7%</t>
  </si>
  <si>
    <t>NEXT 300,000@ 11%</t>
  </si>
  <si>
    <t>NEXT 500,000@ 15%</t>
  </si>
  <si>
    <t>NEXT 500,000@ 19%</t>
  </si>
  <si>
    <t>NEXT 1,600,000 @ 21%</t>
  </si>
  <si>
    <t>ABOVE 37,991,916 @ 24%</t>
  </si>
  <si>
    <t>NAME; ALABI JOY DAMILOLA</t>
  </si>
  <si>
    <t>MATRIC NUMBER: 17/SMS02/009</t>
  </si>
  <si>
    <t>SOLUTION TO QUESTION 3</t>
  </si>
  <si>
    <t>EARNED INCOME;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</si>
</sst>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₦-470]\ #,##0.00;[$₦-470]\ \-#,##0.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6"/>
      <color theme="1"/>
      <name val="Calibri (Body)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/>
    <xf numFmtId="0" fontId="5" fillId="0" borderId="0" xfId="0" applyNumberFormat="1" applyFont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Border="1"/>
    <xf numFmtId="165" fontId="4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0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B6F4-8429-2546-81C7-2D98E7A09B56}">
  <dimension ref="A1:I46"/>
  <sheetViews>
    <sheetView tabSelected="1" zoomScale="110" zoomScaleNormal="110" workbookViewId="0">
      <selection activeCell="A12" sqref="A12"/>
    </sheetView>
  </sheetViews>
  <sheetFormatPr baseColWidth="10" defaultRowHeight="16"/>
  <cols>
    <col min="1" max="1" width="23.33203125" style="2" customWidth="1"/>
    <col min="4" max="4" width="14.5" bestFit="1" customWidth="1"/>
    <col min="6" max="6" width="15" style="1" bestFit="1" customWidth="1"/>
    <col min="7" max="7" width="15.33203125" style="1" bestFit="1" customWidth="1"/>
  </cols>
  <sheetData>
    <row r="1" spans="1:9" ht="19">
      <c r="A1" s="3" t="s">
        <v>32</v>
      </c>
    </row>
    <row r="2" spans="1:9" ht="19">
      <c r="A2" s="3" t="s">
        <v>33</v>
      </c>
    </row>
    <row r="4" spans="1:9">
      <c r="A4" s="15" t="s">
        <v>34</v>
      </c>
    </row>
    <row r="5" spans="1:9" ht="21">
      <c r="A5" s="4"/>
      <c r="B5" s="5"/>
      <c r="C5" s="5" t="s">
        <v>0</v>
      </c>
      <c r="D5" s="5"/>
      <c r="E5" s="5"/>
      <c r="F5" s="6"/>
      <c r="G5" s="6"/>
      <c r="H5" s="5"/>
      <c r="I5" s="5"/>
    </row>
    <row r="6" spans="1:9" ht="21">
      <c r="A6" s="4" t="s">
        <v>1</v>
      </c>
      <c r="B6" s="5"/>
      <c r="C6" s="5"/>
      <c r="D6" s="5"/>
      <c r="E6" s="5"/>
      <c r="F6" s="6"/>
      <c r="G6" s="6"/>
      <c r="H6" s="5"/>
      <c r="I6" s="5"/>
    </row>
    <row r="7" spans="1:9" ht="21">
      <c r="A7" s="4"/>
      <c r="B7" s="5"/>
      <c r="C7" s="5"/>
      <c r="D7" s="5"/>
      <c r="E7" s="5"/>
      <c r="F7" s="7" t="s">
        <v>2</v>
      </c>
      <c r="G7" s="7" t="s">
        <v>2</v>
      </c>
      <c r="H7" s="5"/>
      <c r="I7" s="5"/>
    </row>
    <row r="8" spans="1:9" ht="21">
      <c r="A8" s="8" t="s">
        <v>35</v>
      </c>
      <c r="B8" s="5"/>
      <c r="C8" s="5"/>
      <c r="D8" s="5"/>
      <c r="E8" s="5"/>
      <c r="F8" s="6"/>
      <c r="G8" s="6"/>
      <c r="H8" s="5"/>
      <c r="I8" s="5"/>
    </row>
    <row r="9" spans="1:9" ht="21">
      <c r="A9" s="4" t="s">
        <v>3</v>
      </c>
      <c r="B9" s="5"/>
      <c r="C9" s="5"/>
      <c r="D9" s="5"/>
      <c r="E9" s="5"/>
      <c r="F9" s="6"/>
      <c r="G9" s="6"/>
      <c r="H9" s="5"/>
      <c r="I9" s="5"/>
    </row>
    <row r="10" spans="1:9" ht="21">
      <c r="A10" s="4" t="s">
        <v>6</v>
      </c>
      <c r="B10" s="5"/>
      <c r="C10" s="5"/>
      <c r="D10" s="5"/>
      <c r="E10" s="5"/>
      <c r="F10" s="6"/>
      <c r="G10" s="6">
        <v>28000000</v>
      </c>
      <c r="H10" s="5"/>
      <c r="I10" s="5"/>
    </row>
    <row r="11" spans="1:9" ht="21">
      <c r="A11" s="4" t="s">
        <v>4</v>
      </c>
      <c r="B11" s="5"/>
      <c r="C11" s="5"/>
      <c r="D11" s="5"/>
      <c r="E11" s="5"/>
      <c r="F11" s="6"/>
      <c r="G11" s="6"/>
      <c r="H11" s="5"/>
      <c r="I11" s="5"/>
    </row>
    <row r="12" spans="1:9" ht="21">
      <c r="A12" s="4" t="s">
        <v>5</v>
      </c>
      <c r="B12" s="5"/>
      <c r="C12" s="5"/>
      <c r="D12" s="5"/>
      <c r="E12" s="5"/>
      <c r="F12" s="6"/>
      <c r="G12" s="6">
        <v>13333333</v>
      </c>
      <c r="H12" s="5"/>
      <c r="I12" s="5"/>
    </row>
    <row r="13" spans="1:9" ht="21">
      <c r="A13" s="4" t="s">
        <v>7</v>
      </c>
      <c r="B13" s="5"/>
      <c r="C13" s="5"/>
      <c r="D13" s="5"/>
      <c r="E13" s="5"/>
      <c r="F13" s="6">
        <v>12000000</v>
      </c>
      <c r="G13" s="6"/>
      <c r="H13" s="5"/>
      <c r="I13" s="5"/>
    </row>
    <row r="14" spans="1:9" ht="21">
      <c r="A14" s="4" t="s">
        <v>8</v>
      </c>
      <c r="B14" s="5"/>
      <c r="C14" s="5"/>
      <c r="D14" s="5"/>
      <c r="E14" s="5"/>
      <c r="F14" s="6">
        <v>2000000</v>
      </c>
      <c r="G14" s="6"/>
      <c r="H14" s="5"/>
      <c r="I14" s="5"/>
    </row>
    <row r="15" spans="1:9" ht="21">
      <c r="A15" s="4" t="s">
        <v>9</v>
      </c>
      <c r="B15" s="5"/>
      <c r="C15" s="5"/>
      <c r="D15" s="5"/>
      <c r="E15" s="5"/>
      <c r="F15" s="6">
        <v>800000</v>
      </c>
      <c r="G15" s="6"/>
      <c r="H15" s="5"/>
      <c r="I15" s="5"/>
    </row>
    <row r="16" spans="1:9" ht="21">
      <c r="A16" s="4" t="s">
        <v>10</v>
      </c>
      <c r="B16" s="5"/>
      <c r="C16" s="5"/>
      <c r="D16" s="5"/>
      <c r="E16" s="5"/>
      <c r="F16" s="6">
        <v>500000</v>
      </c>
      <c r="G16" s="6"/>
      <c r="H16" s="5"/>
      <c r="I16" s="5"/>
    </row>
    <row r="17" spans="1:9" ht="21">
      <c r="A17" s="4" t="s">
        <v>11</v>
      </c>
      <c r="B17" s="5"/>
      <c r="C17" s="5"/>
      <c r="D17" s="5"/>
      <c r="E17" s="5"/>
      <c r="F17" s="6">
        <v>4800000</v>
      </c>
      <c r="G17" s="6"/>
      <c r="H17" s="5"/>
      <c r="I17" s="5"/>
    </row>
    <row r="18" spans="1:9" ht="21">
      <c r="A18" s="4" t="s">
        <v>12</v>
      </c>
      <c r="B18" s="5"/>
      <c r="C18" s="5"/>
      <c r="D18" s="5"/>
      <c r="E18" s="5"/>
      <c r="F18" s="6">
        <v>2000000</v>
      </c>
      <c r="G18" s="6"/>
      <c r="H18" s="5"/>
      <c r="I18" s="5"/>
    </row>
    <row r="19" spans="1:9" ht="21">
      <c r="A19" s="4" t="s">
        <v>13</v>
      </c>
      <c r="B19" s="5"/>
      <c r="C19" s="5"/>
      <c r="D19" s="5"/>
      <c r="E19" s="5"/>
      <c r="F19" s="6"/>
      <c r="G19" s="6"/>
      <c r="H19" s="5"/>
      <c r="I19" s="5"/>
    </row>
    <row r="20" spans="1:9" ht="21">
      <c r="A20" s="4" t="s">
        <v>14</v>
      </c>
      <c r="B20" s="5"/>
      <c r="C20" s="5"/>
      <c r="D20" s="5"/>
      <c r="E20" s="5"/>
      <c r="F20" s="6">
        <v>375000</v>
      </c>
      <c r="G20" s="10">
        <f>SUM(F13:F20)</f>
        <v>22475000</v>
      </c>
      <c r="H20" s="5"/>
      <c r="I20" s="5"/>
    </row>
    <row r="21" spans="1:9" ht="21">
      <c r="A21" s="8" t="s">
        <v>15</v>
      </c>
      <c r="B21" s="5"/>
      <c r="C21" s="5"/>
      <c r="D21" s="5"/>
      <c r="E21" s="5"/>
      <c r="F21" s="6"/>
      <c r="G21" s="9">
        <f>G10+G12+G20</f>
        <v>63808333</v>
      </c>
      <c r="H21" s="5"/>
      <c r="I21" s="5"/>
    </row>
    <row r="22" spans="1:9" ht="21">
      <c r="A22" s="4"/>
      <c r="B22" s="5"/>
      <c r="C22" s="5"/>
      <c r="D22" s="5"/>
      <c r="E22" s="5"/>
      <c r="F22" s="6"/>
      <c r="G22" s="6"/>
      <c r="H22" s="5"/>
      <c r="I22" s="5"/>
    </row>
    <row r="23" spans="1:9" ht="21">
      <c r="A23" s="8" t="s">
        <v>16</v>
      </c>
      <c r="B23" s="5"/>
      <c r="C23" s="5"/>
      <c r="D23" s="5"/>
      <c r="E23" s="5"/>
      <c r="F23" s="6"/>
      <c r="G23" s="6">
        <v>0</v>
      </c>
      <c r="H23" s="5"/>
      <c r="I23" s="5"/>
    </row>
    <row r="24" spans="1:9" ht="21">
      <c r="A24" s="8" t="s">
        <v>17</v>
      </c>
      <c r="B24" s="5"/>
      <c r="C24" s="5"/>
      <c r="D24" s="5"/>
      <c r="E24" s="5"/>
      <c r="F24" s="6"/>
      <c r="G24" s="9">
        <f>G21+G23</f>
        <v>63808333</v>
      </c>
      <c r="H24" s="5"/>
      <c r="I24" s="5"/>
    </row>
    <row r="25" spans="1:9" ht="21">
      <c r="A25" s="4"/>
      <c r="B25" s="5"/>
      <c r="C25" s="5"/>
      <c r="D25" s="5"/>
      <c r="E25" s="5"/>
      <c r="F25" s="6"/>
      <c r="G25" s="6"/>
      <c r="H25" s="5"/>
      <c r="I25" s="5"/>
    </row>
    <row r="26" spans="1:9" ht="21">
      <c r="A26" s="8" t="s">
        <v>18</v>
      </c>
      <c r="B26" s="5"/>
      <c r="C26" s="5"/>
      <c r="D26" s="5"/>
      <c r="E26" s="5"/>
      <c r="F26" s="6"/>
      <c r="G26" s="6"/>
      <c r="H26" s="5"/>
      <c r="I26" s="5"/>
    </row>
    <row r="27" spans="1:9" ht="21">
      <c r="A27" s="4" t="s">
        <v>19</v>
      </c>
      <c r="B27" s="5"/>
      <c r="C27" s="5"/>
      <c r="D27" s="5"/>
      <c r="E27" s="5"/>
      <c r="F27" s="6">
        <v>13399750</v>
      </c>
      <c r="G27" s="6"/>
      <c r="H27" s="5"/>
      <c r="I27" s="5"/>
    </row>
    <row r="28" spans="1:9" ht="21">
      <c r="A28" s="4" t="s">
        <v>20</v>
      </c>
      <c r="B28" s="5"/>
      <c r="C28" s="5"/>
      <c r="D28" s="5"/>
      <c r="E28" s="5"/>
      <c r="F28" s="6">
        <v>2800000</v>
      </c>
      <c r="G28" s="6"/>
      <c r="H28" s="5"/>
      <c r="I28" s="5"/>
    </row>
    <row r="29" spans="1:9" ht="21">
      <c r="A29" s="4" t="s">
        <v>21</v>
      </c>
      <c r="B29" s="5"/>
      <c r="C29" s="5"/>
      <c r="D29" s="5"/>
      <c r="E29" s="5"/>
      <c r="F29" s="6">
        <v>4900000</v>
      </c>
      <c r="G29" s="6"/>
      <c r="H29" s="5"/>
      <c r="I29" s="5"/>
    </row>
    <row r="30" spans="1:9" ht="21">
      <c r="A30" s="4" t="s">
        <v>23</v>
      </c>
      <c r="B30" s="5"/>
      <c r="C30" s="5"/>
      <c r="D30" s="5"/>
      <c r="E30" s="5"/>
      <c r="F30" s="6">
        <v>1166667</v>
      </c>
      <c r="G30" s="6"/>
      <c r="H30" s="5"/>
      <c r="I30" s="5"/>
    </row>
    <row r="31" spans="1:9" ht="21">
      <c r="A31" s="4" t="s">
        <v>22</v>
      </c>
      <c r="B31" s="5"/>
      <c r="C31" s="5"/>
      <c r="D31" s="5"/>
      <c r="E31" s="5"/>
      <c r="F31" s="6">
        <v>350000</v>
      </c>
      <c r="G31" s="10">
        <f>F27+F28+F29+F30+F31</f>
        <v>22616417</v>
      </c>
      <c r="H31" s="5"/>
      <c r="I31" s="5"/>
    </row>
    <row r="32" spans="1:9" ht="22" thickBot="1">
      <c r="A32" s="8" t="s">
        <v>24</v>
      </c>
      <c r="B32" s="5"/>
      <c r="C32" s="5"/>
      <c r="D32" s="5"/>
      <c r="E32" s="5"/>
      <c r="F32" s="6"/>
      <c r="G32" s="11">
        <f>G24-G31</f>
        <v>41191916</v>
      </c>
      <c r="H32" s="5"/>
      <c r="I32" s="5"/>
    </row>
    <row r="33" spans="1:9" ht="22" thickTop="1">
      <c r="A33" s="4"/>
      <c r="B33" s="5"/>
      <c r="C33" s="5"/>
      <c r="D33" s="5"/>
      <c r="E33" s="5"/>
      <c r="F33" s="6"/>
      <c r="G33" s="6"/>
      <c r="H33" s="5"/>
      <c r="I33" s="5"/>
    </row>
    <row r="34" spans="1:9" ht="21">
      <c r="A34" s="4"/>
      <c r="B34" s="5"/>
      <c r="C34" s="5"/>
      <c r="D34" s="5"/>
      <c r="E34" s="5"/>
      <c r="F34" s="6"/>
      <c r="G34" s="6"/>
      <c r="H34" s="5"/>
      <c r="I34" s="5"/>
    </row>
    <row r="35" spans="1:9" ht="21">
      <c r="A35" s="8" t="s">
        <v>25</v>
      </c>
      <c r="B35" s="5"/>
      <c r="C35" s="5"/>
      <c r="E35" s="5"/>
      <c r="F35" s="6"/>
      <c r="G35" s="12" t="s">
        <v>2</v>
      </c>
      <c r="H35" s="5"/>
      <c r="I35" s="5"/>
    </row>
    <row r="36" spans="1:9" ht="21">
      <c r="A36" s="4" t="s">
        <v>26</v>
      </c>
      <c r="B36" s="5"/>
      <c r="C36" s="5"/>
      <c r="E36" s="5"/>
      <c r="F36" s="6"/>
      <c r="G36" s="13">
        <v>21000</v>
      </c>
      <c r="H36" s="5"/>
      <c r="I36" s="5"/>
    </row>
    <row r="37" spans="1:9" ht="21">
      <c r="A37" s="4" t="s">
        <v>27</v>
      </c>
      <c r="B37" s="5"/>
      <c r="C37" s="5"/>
      <c r="E37" s="5"/>
      <c r="F37" s="6"/>
      <c r="G37" s="13">
        <v>33000</v>
      </c>
      <c r="H37" s="5"/>
      <c r="I37" s="5"/>
    </row>
    <row r="38" spans="1:9" ht="21">
      <c r="A38" s="4" t="s">
        <v>28</v>
      </c>
      <c r="B38" s="5"/>
      <c r="C38" s="5"/>
      <c r="E38" s="5"/>
      <c r="F38" s="6"/>
      <c r="G38" s="13">
        <v>75000</v>
      </c>
      <c r="H38" s="5"/>
      <c r="I38" s="5"/>
    </row>
    <row r="39" spans="1:9" ht="21">
      <c r="A39" s="4" t="s">
        <v>29</v>
      </c>
      <c r="B39" s="5"/>
      <c r="C39" s="5"/>
      <c r="E39" s="5"/>
      <c r="F39" s="6"/>
      <c r="G39" s="13">
        <v>95000</v>
      </c>
      <c r="H39" s="5"/>
      <c r="I39" s="5"/>
    </row>
    <row r="40" spans="1:9" ht="21">
      <c r="A40" s="4" t="s">
        <v>30</v>
      </c>
      <c r="B40" s="5"/>
      <c r="C40" s="5"/>
      <c r="E40" s="5"/>
      <c r="F40" s="6"/>
      <c r="G40" s="13">
        <v>336000</v>
      </c>
      <c r="H40" s="5"/>
      <c r="I40" s="5"/>
    </row>
    <row r="41" spans="1:9" ht="21">
      <c r="A41" s="4" t="s">
        <v>31</v>
      </c>
      <c r="B41" s="5"/>
      <c r="C41" s="5"/>
      <c r="E41" s="5"/>
      <c r="F41" s="6"/>
      <c r="G41" s="13">
        <v>9118060</v>
      </c>
      <c r="H41" s="5"/>
      <c r="I41" s="5"/>
    </row>
    <row r="42" spans="1:9" ht="22" thickBot="1">
      <c r="A42" s="4"/>
      <c r="B42" s="5"/>
      <c r="C42" s="5"/>
      <c r="E42" s="5"/>
      <c r="F42" s="6"/>
      <c r="G42" s="14">
        <f>SUM(G36:G41)</f>
        <v>9678060</v>
      </c>
      <c r="H42" s="5"/>
      <c r="I42" s="5"/>
    </row>
    <row r="43" spans="1:9" ht="22" thickTop="1">
      <c r="A43" s="4"/>
      <c r="B43" s="5"/>
      <c r="C43" s="5"/>
      <c r="D43" s="5"/>
      <c r="E43" s="5"/>
      <c r="F43" s="6"/>
      <c r="G43" s="6"/>
      <c r="H43" s="5"/>
      <c r="I43" s="5"/>
    </row>
    <row r="44" spans="1:9" ht="21">
      <c r="A44" s="4"/>
      <c r="B44" s="5"/>
      <c r="C44" s="5"/>
      <c r="D44" s="5"/>
      <c r="E44" s="5"/>
      <c r="F44" s="6"/>
      <c r="G44" s="6"/>
      <c r="H44" s="5"/>
      <c r="I44" s="5"/>
    </row>
    <row r="45" spans="1:9" ht="21">
      <c r="A45" s="4"/>
      <c r="B45" s="5"/>
      <c r="C45" s="5"/>
      <c r="D45" s="5"/>
      <c r="E45" s="5"/>
      <c r="F45" s="6"/>
      <c r="G45" s="6"/>
      <c r="H45" s="5"/>
      <c r="I45" s="5"/>
    </row>
    <row r="46" spans="1:9" ht="21">
      <c r="A46" s="4"/>
      <c r="B46" s="5"/>
      <c r="C46" s="5"/>
      <c r="D46" s="5"/>
      <c r="E46" s="5"/>
      <c r="F46" s="6"/>
      <c r="G46" s="6"/>
      <c r="H46" s="5"/>
      <c r="I4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2020-05-03T21:55:45Z</dcterms:created>
  <dcterms:modified xsi:type="dcterms:W3CDTF">2020-05-04T11:55:18Z</dcterms:modified>
</cp:coreProperties>
</file>