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0055" windowHeight="79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35" i="1"/>
  <c r="H25"/>
  <c r="H17"/>
  <c r="H26" l="1"/>
</calcChain>
</file>

<file path=xl/sharedStrings.xml><?xml version="1.0" encoding="utf-8"?>
<sst xmlns="http://schemas.openxmlformats.org/spreadsheetml/2006/main" count="33" uniqueCount="32">
  <si>
    <t>MR WILLI WILLI</t>
  </si>
  <si>
    <t>Computation of Personal Income TaLiability for 2013 Year of Assessment</t>
  </si>
  <si>
    <t>N</t>
  </si>
  <si>
    <t>Earned Income:</t>
  </si>
  <si>
    <t>Income from Caban Bank</t>
  </si>
  <si>
    <t>Salary 1/1/13 -31/03/31)</t>
  </si>
  <si>
    <t>Income from Zenion Bank</t>
  </si>
  <si>
    <t>Basic  Salary (7/12 x 48,000,000)</t>
  </si>
  <si>
    <t>Benefit in Kind:</t>
  </si>
  <si>
    <t>Official Car (5% x 7500000)</t>
  </si>
  <si>
    <t xml:space="preserve">CRA (Higher of N200,000 or 1% of Gross Income plus 20% of Gross Income </t>
  </si>
  <si>
    <t>Life Assurance Premium</t>
  </si>
  <si>
    <t>National Housing Fund</t>
  </si>
  <si>
    <t>Pension Contribution</t>
  </si>
  <si>
    <t>National Health Insurance Scheme Premium</t>
  </si>
  <si>
    <t>Taxable Income</t>
  </si>
  <si>
    <t>Applying Tax Table</t>
  </si>
  <si>
    <t>1st 300,000 @ 7%</t>
  </si>
  <si>
    <t>Next 300,000 @ 11%</t>
  </si>
  <si>
    <t>Next 500,000 @ 15%</t>
  </si>
  <si>
    <t>Next 500,000 @19%</t>
  </si>
  <si>
    <t>Next 1,600,000 @ 21%</t>
  </si>
  <si>
    <t xml:space="preserve">Housing Allowance </t>
  </si>
  <si>
    <t xml:space="preserve">Transport Allowance </t>
  </si>
  <si>
    <t>Utility Allowance</t>
  </si>
  <si>
    <t xml:space="preserve">Meal Allowance </t>
  </si>
  <si>
    <t>Leave Allowance</t>
  </si>
  <si>
    <t xml:space="preserve">Clothing Allowance </t>
  </si>
  <si>
    <t>Gross Income</t>
  </si>
  <si>
    <t>(638,083 + 12,761,667)</t>
  </si>
  <si>
    <t>Next 37,991,916 @ 24%</t>
  </si>
  <si>
    <t>ReIiefs  and Allowances:</t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</si>
</sst>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 applyAlignment="1">
      <alignment horizontal="left" indent="21"/>
    </xf>
    <xf numFmtId="0" fontId="2" fillId="0" borderId="0" xfId="0" applyFont="1"/>
    <xf numFmtId="41" fontId="0" fillId="0" borderId="0" xfId="0" applyNumberFormat="1"/>
    <xf numFmtId="41" fontId="2" fillId="0" borderId="0" xfId="0" applyNumberFormat="1" applyFont="1"/>
    <xf numFmtId="41" fontId="1" fillId="0" borderId="0" xfId="0" applyNumberFormat="1" applyFont="1"/>
    <xf numFmtId="41" fontId="0" fillId="0" borderId="0" xfId="0" applyNumberFormat="1" applyFont="1"/>
    <xf numFmtId="41" fontId="2" fillId="0" borderId="0" xfId="0" applyNumberFormat="1" applyFont="1" applyAlignment="1">
      <alignment horizontal="left" indent="3"/>
    </xf>
    <xf numFmtId="41" fontId="2" fillId="0" borderId="0" xfId="0" applyNumberFormat="1" applyFont="1" applyAlignment="1">
      <alignment horizontal="left" indent="4"/>
    </xf>
    <xf numFmtId="41" fontId="0" fillId="0" borderId="1" xfId="0" applyNumberFormat="1" applyBorder="1"/>
    <xf numFmtId="41" fontId="1" fillId="0" borderId="1" xfId="0" applyNumberFormat="1" applyFont="1" applyBorder="1"/>
    <xf numFmtId="41" fontId="1" fillId="0" borderId="2" xfId="0" applyNumberFormat="1" applyFont="1" applyBorder="1"/>
    <xf numFmtId="0" fontId="2" fillId="0" borderId="0" xfId="0" applyFont="1" applyBorder="1"/>
    <xf numFmtId="0" fontId="2" fillId="0" borderId="3" xfId="0" applyFont="1" applyBorder="1"/>
    <xf numFmtId="0" fontId="2" fillId="0" borderId="2" xfId="0" applyFont="1" applyBorder="1"/>
    <xf numFmtId="41" fontId="2" fillId="0" borderId="2" xfId="0" applyNumberFormat="1" applyFont="1" applyBorder="1"/>
    <xf numFmtId="0" fontId="0" fillId="0" borderId="2" xfId="0" applyBorder="1"/>
    <xf numFmtId="0" fontId="0" fillId="0" borderId="4" xfId="0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>
      <selection activeCell="N10" sqref="N10"/>
    </sheetView>
  </sheetViews>
  <sheetFormatPr defaultRowHeight="15"/>
  <cols>
    <col min="6" max="6" width="8.140625" customWidth="1"/>
    <col min="7" max="7" width="13.5703125" customWidth="1"/>
    <col min="8" max="8" width="12.7109375" customWidth="1"/>
  </cols>
  <sheetData>
    <row r="1" spans="1:11" ht="18.75" thickBot="1">
      <c r="A1" s="4" t="s">
        <v>0</v>
      </c>
      <c r="B1" s="5"/>
      <c r="C1" s="5"/>
      <c r="D1" s="15"/>
      <c r="E1" s="15"/>
      <c r="F1" s="15"/>
      <c r="G1" s="7"/>
      <c r="H1" s="1"/>
    </row>
    <row r="2" spans="1:11" ht="18.75" thickBot="1">
      <c r="A2" s="16" t="s">
        <v>1</v>
      </c>
      <c r="B2" s="17"/>
      <c r="C2" s="17"/>
      <c r="D2" s="17"/>
      <c r="E2" s="17"/>
      <c r="F2" s="17"/>
      <c r="G2" s="18"/>
      <c r="H2" s="19"/>
      <c r="I2" s="20"/>
    </row>
    <row r="3" spans="1:11" ht="18">
      <c r="A3" s="5"/>
      <c r="B3" s="5"/>
      <c r="C3" s="5"/>
      <c r="D3" s="5"/>
      <c r="E3" s="5"/>
      <c r="F3" s="5"/>
      <c r="G3" s="10" t="s">
        <v>2</v>
      </c>
      <c r="H3" s="11" t="s">
        <v>2</v>
      </c>
      <c r="K3" s="21"/>
    </row>
    <row r="4" spans="1:11" ht="18">
      <c r="A4" s="5" t="s">
        <v>3</v>
      </c>
      <c r="B4" s="1"/>
      <c r="C4" s="1"/>
      <c r="D4" s="1"/>
      <c r="E4" s="1"/>
      <c r="F4" s="1"/>
      <c r="G4" s="1"/>
      <c r="H4" s="1"/>
      <c r="K4" s="21"/>
    </row>
    <row r="5" spans="1:11" ht="15.75">
      <c r="A5" s="3" t="s">
        <v>4</v>
      </c>
      <c r="B5" s="3"/>
      <c r="C5" s="3"/>
      <c r="D5" s="3"/>
      <c r="E5" s="3"/>
      <c r="F5" s="3"/>
      <c r="G5" s="8"/>
      <c r="H5" s="8"/>
      <c r="K5" s="21"/>
    </row>
    <row r="6" spans="1:11" ht="15.75">
      <c r="A6" s="3" t="s">
        <v>5</v>
      </c>
      <c r="B6" s="3"/>
      <c r="C6" s="3"/>
      <c r="D6" s="3"/>
      <c r="E6" s="3"/>
      <c r="F6" s="3"/>
      <c r="G6" s="8"/>
      <c r="H6" s="8">
        <v>13333333</v>
      </c>
    </row>
    <row r="7" spans="1:11">
      <c r="A7" s="2" t="s">
        <v>6</v>
      </c>
      <c r="B7" s="2"/>
      <c r="C7" s="2"/>
      <c r="D7" s="2"/>
      <c r="E7" s="2"/>
      <c r="F7" s="2"/>
      <c r="G7" s="9"/>
      <c r="H7" s="9"/>
    </row>
    <row r="8" spans="1:11" ht="15.75">
      <c r="A8" s="3" t="s">
        <v>7</v>
      </c>
      <c r="B8" s="3"/>
      <c r="C8" s="3"/>
      <c r="D8" s="3"/>
      <c r="E8" s="3"/>
      <c r="F8" s="3"/>
      <c r="G8" s="8"/>
      <c r="H8" s="8">
        <v>28000000</v>
      </c>
    </row>
    <row r="9" spans="1:11" ht="15.75">
      <c r="A9" s="3" t="s">
        <v>22</v>
      </c>
      <c r="B9" s="3"/>
      <c r="C9" s="3"/>
      <c r="D9" s="3"/>
      <c r="E9" s="3"/>
      <c r="F9" s="3"/>
      <c r="G9" s="8"/>
      <c r="H9" s="8">
        <v>12000000</v>
      </c>
    </row>
    <row r="10" spans="1:11" ht="15.75">
      <c r="A10" s="3" t="s">
        <v>23</v>
      </c>
      <c r="B10" s="3"/>
      <c r="C10" s="3"/>
      <c r="D10" s="3"/>
      <c r="E10" s="3"/>
      <c r="F10" s="3"/>
      <c r="G10" s="8"/>
      <c r="H10" s="8">
        <v>2000000</v>
      </c>
    </row>
    <row r="11" spans="1:11" ht="15.75">
      <c r="A11" s="3" t="s">
        <v>24</v>
      </c>
      <c r="B11" s="3"/>
      <c r="C11" s="3"/>
      <c r="D11" s="3"/>
      <c r="E11" s="3"/>
      <c r="F11" s="3"/>
      <c r="G11" s="8"/>
      <c r="H11" s="8">
        <v>800000</v>
      </c>
    </row>
    <row r="12" spans="1:11" ht="15.75">
      <c r="A12" s="3" t="s">
        <v>25</v>
      </c>
      <c r="B12" s="3"/>
      <c r="C12" s="3"/>
      <c r="D12" s="3"/>
      <c r="E12" s="3"/>
      <c r="F12" s="3"/>
      <c r="G12" s="8"/>
      <c r="H12" s="8">
        <v>500000</v>
      </c>
    </row>
    <row r="13" spans="1:11" ht="15.75">
      <c r="A13" s="3" t="s">
        <v>26</v>
      </c>
      <c r="B13" s="3"/>
      <c r="C13" s="3"/>
      <c r="D13" s="3"/>
      <c r="E13" s="3"/>
      <c r="F13" s="3"/>
      <c r="G13" s="8"/>
      <c r="H13" s="8">
        <v>4800000</v>
      </c>
    </row>
    <row r="14" spans="1:11" ht="15.75">
      <c r="A14" s="3" t="s">
        <v>27</v>
      </c>
      <c r="B14" s="3"/>
      <c r="C14" s="3"/>
      <c r="D14" s="3"/>
      <c r="E14" s="3"/>
      <c r="F14" s="3"/>
      <c r="G14" s="8"/>
      <c r="H14" s="8">
        <v>2000000</v>
      </c>
    </row>
    <row r="15" spans="1:11" ht="15.75">
      <c r="A15" s="3" t="s">
        <v>8</v>
      </c>
      <c r="B15" s="3"/>
      <c r="C15" s="3"/>
      <c r="D15" s="3"/>
      <c r="E15" s="3"/>
      <c r="F15" s="3"/>
      <c r="G15" s="8"/>
      <c r="H15" s="1"/>
    </row>
    <row r="16" spans="1:11" ht="16.5" thickBot="1">
      <c r="A16" s="3" t="s">
        <v>9</v>
      </c>
      <c r="B16" s="3"/>
      <c r="C16" s="3"/>
      <c r="D16" s="3"/>
      <c r="E16" s="3"/>
      <c r="F16" s="3"/>
      <c r="G16" s="8"/>
      <c r="H16" s="13">
        <v>375000</v>
      </c>
    </row>
    <row r="17" spans="1:8" ht="15.75">
      <c r="A17" s="3" t="s">
        <v>28</v>
      </c>
      <c r="B17" s="3"/>
      <c r="C17" s="3"/>
      <c r="D17" s="3"/>
      <c r="E17" s="3"/>
      <c r="F17" s="3"/>
      <c r="G17" s="8"/>
      <c r="H17" s="8">
        <f>SUM(H6:H16)</f>
        <v>63808333</v>
      </c>
    </row>
    <row r="19" spans="1:8" ht="18">
      <c r="A19" s="5" t="s">
        <v>31</v>
      </c>
      <c r="B19" s="5"/>
      <c r="C19" s="5"/>
      <c r="D19" s="3"/>
      <c r="E19" s="3"/>
      <c r="F19" s="3"/>
      <c r="G19" s="8"/>
      <c r="H19" s="8"/>
    </row>
    <row r="20" spans="1:8" ht="15.75">
      <c r="A20" s="3" t="s">
        <v>10</v>
      </c>
      <c r="B20" s="3"/>
      <c r="C20" s="3"/>
      <c r="D20" s="3"/>
      <c r="E20" s="3"/>
      <c r="F20" s="3"/>
      <c r="G20" s="8"/>
      <c r="H20" s="8"/>
    </row>
    <row r="21" spans="1:8" ht="15.75">
      <c r="A21" s="3" t="s">
        <v>29</v>
      </c>
      <c r="B21" s="3"/>
      <c r="C21" s="3"/>
      <c r="D21" s="3"/>
      <c r="E21" s="3"/>
      <c r="F21" s="3"/>
      <c r="G21" s="8">
        <v>13399750</v>
      </c>
      <c r="H21" s="8"/>
    </row>
    <row r="22" spans="1:8" ht="15.75">
      <c r="A22" s="3" t="s">
        <v>11</v>
      </c>
      <c r="B22" s="3"/>
      <c r="C22" s="3"/>
      <c r="D22" s="3"/>
      <c r="E22" s="3"/>
      <c r="F22" s="3"/>
      <c r="G22" s="8">
        <v>2800000</v>
      </c>
      <c r="H22" s="8"/>
    </row>
    <row r="23" spans="1:8" ht="15.75">
      <c r="A23" s="3" t="s">
        <v>12</v>
      </c>
      <c r="B23" s="3"/>
      <c r="C23" s="3"/>
      <c r="D23" s="3"/>
      <c r="E23" s="3"/>
      <c r="F23" s="3"/>
      <c r="G23" s="8">
        <v>4900000</v>
      </c>
      <c r="H23" s="8"/>
    </row>
    <row r="24" spans="1:8" ht="15.75">
      <c r="A24" s="3" t="s">
        <v>13</v>
      </c>
      <c r="B24" s="3"/>
      <c r="C24" s="3"/>
      <c r="D24" s="3"/>
      <c r="E24" s="3"/>
      <c r="F24" s="3"/>
      <c r="G24" s="8">
        <v>1166667</v>
      </c>
      <c r="H24" s="8"/>
    </row>
    <row r="25" spans="1:8" ht="16.5" thickBot="1">
      <c r="A25" s="3" t="s">
        <v>14</v>
      </c>
      <c r="B25" s="3"/>
      <c r="C25" s="3"/>
      <c r="D25" s="3"/>
      <c r="E25" s="3"/>
      <c r="F25" s="3"/>
      <c r="G25" s="13">
        <v>350000</v>
      </c>
      <c r="H25" s="13">
        <f>SUM(G21:G25)</f>
        <v>22616417</v>
      </c>
    </row>
    <row r="26" spans="1:8" ht="16.5" thickBot="1">
      <c r="A26" s="3" t="s">
        <v>15</v>
      </c>
      <c r="B26" s="3"/>
      <c r="C26" s="3"/>
      <c r="D26" s="3"/>
      <c r="E26" s="3"/>
      <c r="F26" s="3"/>
      <c r="G26" s="8"/>
      <c r="H26" s="14">
        <f>H17-H25</f>
        <v>41191916</v>
      </c>
    </row>
    <row r="27" spans="1:8">
      <c r="A27" s="2"/>
      <c r="B27" s="2"/>
      <c r="C27" s="2"/>
      <c r="D27" s="2"/>
      <c r="E27" s="2"/>
      <c r="F27" s="2"/>
      <c r="G27" s="9"/>
      <c r="H27" s="9"/>
    </row>
    <row r="28" spans="1:8" ht="15.75">
      <c r="A28" s="3" t="s">
        <v>16</v>
      </c>
      <c r="B28" s="1"/>
      <c r="C28" s="1"/>
      <c r="D28" s="1"/>
      <c r="E28" s="1"/>
      <c r="F28" s="1"/>
      <c r="G28" s="1"/>
      <c r="H28" s="1"/>
    </row>
    <row r="29" spans="1:8" ht="15.75">
      <c r="A29" s="3" t="s">
        <v>17</v>
      </c>
      <c r="B29" s="1"/>
      <c r="C29" s="1"/>
      <c r="D29" s="1"/>
      <c r="E29" s="1"/>
      <c r="F29" s="1"/>
      <c r="G29" s="6">
        <v>21000</v>
      </c>
      <c r="H29" s="1"/>
    </row>
    <row r="30" spans="1:8" ht="15.75">
      <c r="A30" s="3" t="s">
        <v>18</v>
      </c>
      <c r="B30" s="1"/>
      <c r="C30" s="1"/>
      <c r="D30" s="1"/>
      <c r="E30" s="1"/>
      <c r="F30" s="1"/>
      <c r="G30" s="6">
        <v>33000</v>
      </c>
      <c r="H30" s="1"/>
    </row>
    <row r="31" spans="1:8" ht="15.75">
      <c r="A31" s="3" t="s">
        <v>19</v>
      </c>
      <c r="B31" s="1"/>
      <c r="C31" s="1"/>
      <c r="D31" s="1"/>
      <c r="E31" s="1"/>
      <c r="F31" s="1"/>
      <c r="G31" s="6">
        <v>75000</v>
      </c>
      <c r="H31" s="1"/>
    </row>
    <row r="32" spans="1:8" ht="15.75">
      <c r="A32" s="3" t="s">
        <v>20</v>
      </c>
      <c r="B32" s="1"/>
      <c r="C32" s="1"/>
      <c r="D32" s="1"/>
      <c r="E32" s="1"/>
      <c r="F32" s="1"/>
      <c r="G32" s="6">
        <v>95000</v>
      </c>
      <c r="H32" s="1"/>
    </row>
    <row r="33" spans="1:7" ht="15.75">
      <c r="A33" s="3" t="s">
        <v>21</v>
      </c>
      <c r="G33" s="6">
        <v>336000</v>
      </c>
    </row>
    <row r="34" spans="1:7" ht="16.5" thickBot="1">
      <c r="A34" s="3" t="s">
        <v>30</v>
      </c>
      <c r="G34" s="12">
        <v>9118060</v>
      </c>
    </row>
    <row r="35" spans="1:7" ht="15.75" thickBot="1">
      <c r="G35" s="12">
        <f>SUM(G29:G34)</f>
        <v>9678060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2020-05-05T11:34:59Z</cp:lastPrinted>
  <dcterms:created xsi:type="dcterms:W3CDTF">2020-05-04T22:45:51Z</dcterms:created>
  <dcterms:modified xsi:type="dcterms:W3CDTF">2020-05-05T19:02:38Z</dcterms:modified>
</cp:coreProperties>
</file>