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8" i="1" l="1"/>
  <c r="E19" i="1" s="1"/>
  <c r="E20" i="1" s="1"/>
  <c r="E21" i="1" s="1"/>
  <c r="E22" i="1" s="1"/>
  <c r="E17" i="1"/>
  <c r="E16" i="1"/>
  <c r="E15" i="1"/>
  <c r="C15" i="1"/>
  <c r="C16" i="1"/>
  <c r="C17" i="1"/>
  <c r="C18" i="1"/>
  <c r="C19" i="1"/>
  <c r="C20" i="1"/>
  <c r="C21" i="1"/>
  <c r="C22" i="1"/>
  <c r="C14" i="1"/>
  <c r="B23" i="1"/>
  <c r="C23" i="1" l="1"/>
</calcChain>
</file>

<file path=xl/sharedStrings.xml><?xml version="1.0" encoding="utf-8"?>
<sst xmlns="http://schemas.openxmlformats.org/spreadsheetml/2006/main" count="49" uniqueCount="49">
  <si>
    <t>d 1099.5-1199.5</t>
  </si>
  <si>
    <t>e 100</t>
  </si>
  <si>
    <t>f 76</t>
  </si>
  <si>
    <t>h 29.5</t>
  </si>
  <si>
    <t>I 19</t>
  </si>
  <si>
    <t>j 78</t>
  </si>
  <si>
    <t>question 2</t>
  </si>
  <si>
    <t>VIEWING TIME (minutes)</t>
  </si>
  <si>
    <t>Number of students</t>
  </si>
  <si>
    <t>300 – 399</t>
  </si>
  <si>
    <t>400 – 499</t>
  </si>
  <si>
    <t>500 – 599</t>
  </si>
  <si>
    <t>600 – 699</t>
  </si>
  <si>
    <t>700 – 799</t>
  </si>
  <si>
    <t>800 – 899</t>
  </si>
  <si>
    <t>900 – 999</t>
  </si>
  <si>
    <t>1000 – 1099</t>
  </si>
  <si>
    <t>1100 – 1199</t>
  </si>
  <si>
    <t>midpoints</t>
  </si>
  <si>
    <t>total</t>
  </si>
  <si>
    <t>relative frequency</t>
  </si>
  <si>
    <t>2a</t>
  </si>
  <si>
    <t>2b</t>
  </si>
  <si>
    <t>2c</t>
  </si>
  <si>
    <t>a 799</t>
  </si>
  <si>
    <t>question 1</t>
  </si>
  <si>
    <t>b 1000</t>
  </si>
  <si>
    <t>c  949.5</t>
  </si>
  <si>
    <t>g 0.155</t>
  </si>
  <si>
    <t>cummulative frequency</t>
  </si>
  <si>
    <t>QUESTION 3</t>
  </si>
  <si>
    <t>Grade</t>
  </si>
  <si>
    <t>Number of Students</t>
  </si>
  <si>
    <t>90 – 100</t>
  </si>
  <si>
    <t>80 – 89</t>
  </si>
  <si>
    <t>70 – 79</t>
  </si>
  <si>
    <t>60 – 69</t>
  </si>
  <si>
    <t>50 – 59</t>
  </si>
  <si>
    <t>40 – 49</t>
  </si>
  <si>
    <t>30 – 39</t>
  </si>
  <si>
    <t>Total = 120</t>
  </si>
  <si>
    <t>q1</t>
  </si>
  <si>
    <t>q2</t>
  </si>
  <si>
    <t>q3</t>
  </si>
  <si>
    <t>quartiles</t>
  </si>
  <si>
    <t>p10</t>
  </si>
  <si>
    <t>p25</t>
  </si>
  <si>
    <t>p90</t>
  </si>
  <si>
    <t>p75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</si>
</sst>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Sheet1!$D$14:$D$22</c:f>
              <c:numCache>
                <c:formatCode>General</c:formatCode>
                <c:ptCount val="9"/>
                <c:pt idx="0">
                  <c:v>349.5</c:v>
                </c:pt>
                <c:pt idx="1">
                  <c:v>449.5</c:v>
                </c:pt>
                <c:pt idx="2">
                  <c:v>549.5</c:v>
                </c:pt>
                <c:pt idx="3">
                  <c:v>649.5</c:v>
                </c:pt>
                <c:pt idx="4">
                  <c:v>749.5</c:v>
                </c:pt>
                <c:pt idx="5">
                  <c:v>849.5</c:v>
                </c:pt>
                <c:pt idx="6">
                  <c:v>949.5</c:v>
                </c:pt>
                <c:pt idx="7">
                  <c:v>1049.5</c:v>
                </c:pt>
                <c:pt idx="8">
                  <c:v>1149.5</c:v>
                </c:pt>
              </c:numCache>
            </c:numRef>
          </c:cat>
          <c:val>
            <c:numRef>
              <c:f>Sheet1!$B$14:$B$22</c:f>
              <c:numCache>
                <c:formatCode>General</c:formatCode>
                <c:ptCount val="9"/>
                <c:pt idx="0">
                  <c:v>14</c:v>
                </c:pt>
                <c:pt idx="1">
                  <c:v>46</c:v>
                </c:pt>
                <c:pt idx="2">
                  <c:v>58</c:v>
                </c:pt>
                <c:pt idx="3">
                  <c:v>76</c:v>
                </c:pt>
                <c:pt idx="4">
                  <c:v>68</c:v>
                </c:pt>
                <c:pt idx="5">
                  <c:v>62</c:v>
                </c:pt>
                <c:pt idx="6">
                  <c:v>48</c:v>
                </c:pt>
                <c:pt idx="7">
                  <c:v>22</c:v>
                </c:pt>
                <c:pt idx="8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2304"/>
        <c:axId val="151589632"/>
      </c:lineChart>
      <c:catAx>
        <c:axId val="1515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589632"/>
        <c:crosses val="autoZero"/>
        <c:auto val="1"/>
        <c:lblAlgn val="ctr"/>
        <c:lblOffset val="100"/>
        <c:noMultiLvlLbl val="0"/>
      </c:catAx>
      <c:valAx>
        <c:axId val="15158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522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Sheet1!$A$14:$A$22</c:f>
              <c:strCache>
                <c:ptCount val="9"/>
                <c:pt idx="0">
                  <c:v>300 – 399</c:v>
                </c:pt>
                <c:pt idx="1">
                  <c:v>400 – 499</c:v>
                </c:pt>
                <c:pt idx="2">
                  <c:v>500 – 599</c:v>
                </c:pt>
                <c:pt idx="3">
                  <c:v>600 – 699</c:v>
                </c:pt>
                <c:pt idx="4">
                  <c:v>700 – 799</c:v>
                </c:pt>
                <c:pt idx="5">
                  <c:v>800 – 899</c:v>
                </c:pt>
                <c:pt idx="6">
                  <c:v>900 – 999</c:v>
                </c:pt>
                <c:pt idx="7">
                  <c:v>1000 – 1099</c:v>
                </c:pt>
                <c:pt idx="8">
                  <c:v>1100 – 1199</c:v>
                </c:pt>
              </c:strCache>
            </c:strRef>
          </c:cat>
          <c:val>
            <c:numRef>
              <c:f>Sheet1!$C$14:$C$22</c:f>
              <c:numCache>
                <c:formatCode>General</c:formatCode>
                <c:ptCount val="9"/>
                <c:pt idx="0">
                  <c:v>3.5000000000000003E-2</c:v>
                </c:pt>
                <c:pt idx="1">
                  <c:v>0.115</c:v>
                </c:pt>
                <c:pt idx="2">
                  <c:v>0.14499999999999999</c:v>
                </c:pt>
                <c:pt idx="3">
                  <c:v>0.19</c:v>
                </c:pt>
                <c:pt idx="4">
                  <c:v>0.17</c:v>
                </c:pt>
                <c:pt idx="5">
                  <c:v>0.155</c:v>
                </c:pt>
                <c:pt idx="6">
                  <c:v>0.12</c:v>
                </c:pt>
                <c:pt idx="7">
                  <c:v>5.5E-2</c:v>
                </c:pt>
                <c:pt idx="8">
                  <c:v>1.4999999999999999E-2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23328"/>
        <c:axId val="151524864"/>
      </c:barChart>
      <c:catAx>
        <c:axId val="15152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1524864"/>
        <c:crosses val="autoZero"/>
        <c:auto val="1"/>
        <c:lblAlgn val="ctr"/>
        <c:lblOffset val="100"/>
        <c:noMultiLvlLbl val="0"/>
      </c:catAx>
      <c:valAx>
        <c:axId val="15152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523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Sheet1!$E$13</c:f>
              <c:strCache>
                <c:ptCount val="1"/>
                <c:pt idx="0">
                  <c:v>cummulative frequency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Sheet1!$D$14:$D$22</c:f>
              <c:numCache>
                <c:formatCode>General</c:formatCode>
                <c:ptCount val="9"/>
                <c:pt idx="0">
                  <c:v>349.5</c:v>
                </c:pt>
                <c:pt idx="1">
                  <c:v>449.5</c:v>
                </c:pt>
                <c:pt idx="2">
                  <c:v>549.5</c:v>
                </c:pt>
                <c:pt idx="3">
                  <c:v>649.5</c:v>
                </c:pt>
                <c:pt idx="4">
                  <c:v>749.5</c:v>
                </c:pt>
                <c:pt idx="5">
                  <c:v>849.5</c:v>
                </c:pt>
                <c:pt idx="6">
                  <c:v>949.5</c:v>
                </c:pt>
                <c:pt idx="7">
                  <c:v>1049.5</c:v>
                </c:pt>
                <c:pt idx="8">
                  <c:v>1149.5</c:v>
                </c:pt>
              </c:numCache>
            </c:numRef>
          </c:xVal>
          <c:yVal>
            <c:numRef>
              <c:f>Sheet1!$E$14:$E$22</c:f>
              <c:numCache>
                <c:formatCode>General</c:formatCode>
                <c:ptCount val="9"/>
                <c:pt idx="0">
                  <c:v>14</c:v>
                </c:pt>
                <c:pt idx="1">
                  <c:v>60</c:v>
                </c:pt>
                <c:pt idx="2">
                  <c:v>118</c:v>
                </c:pt>
                <c:pt idx="3">
                  <c:v>194</c:v>
                </c:pt>
                <c:pt idx="4">
                  <c:v>262</c:v>
                </c:pt>
                <c:pt idx="5">
                  <c:v>324</c:v>
                </c:pt>
                <c:pt idx="6">
                  <c:v>372</c:v>
                </c:pt>
                <c:pt idx="7">
                  <c:v>394</c:v>
                </c:pt>
                <c:pt idx="8">
                  <c:v>400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793344"/>
        <c:axId val="224390144"/>
      </c:scatterChart>
      <c:valAx>
        <c:axId val="2247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390144"/>
        <c:crosses val="autoZero"/>
        <c:crossBetween val="midCat"/>
      </c:valAx>
      <c:valAx>
        <c:axId val="22439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793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95250</xdr:rowOff>
    </xdr:from>
    <xdr:to>
      <xdr:col>6</xdr:col>
      <xdr:colOff>333375</xdr:colOff>
      <xdr:row>34</xdr:row>
      <xdr:rowOff>180975</xdr:rowOff>
    </xdr:to>
    <xdr:graphicFrame macro="">
      <xdr:nvGraphicFramePr>
        <xdr:cNvPr id="2" name="Chart 1" title="frequency polyg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36</xdr:row>
      <xdr:rowOff>28575</xdr:rowOff>
    </xdr:from>
    <xdr:to>
      <xdr:col>6</xdr:col>
      <xdr:colOff>285750</xdr:colOff>
      <xdr:row>50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51</xdr:row>
      <xdr:rowOff>76200</xdr:rowOff>
    </xdr:from>
    <xdr:to>
      <xdr:col>5</xdr:col>
      <xdr:colOff>57150</xdr:colOff>
      <xdr:row>65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E68" sqref="E68"/>
    </sheetView>
  </sheetViews>
  <sheetFormatPr defaultRowHeight="15" x14ac:dyDescent="0.25"/>
  <cols>
    <col min="1" max="1" width="14.28515625" customWidth="1"/>
    <col min="2" max="2" width="19.140625" customWidth="1"/>
    <col min="3" max="3" width="17.85546875" customWidth="1"/>
    <col min="5" max="6" width="22.140625" customWidth="1"/>
  </cols>
  <sheetData>
    <row r="1" spans="1:5" x14ac:dyDescent="0.25">
      <c r="A1" t="s">
        <v>25</v>
      </c>
    </row>
    <row r="2" spans="1:5" x14ac:dyDescent="0.25">
      <c r="A2" t="s">
        <v>24</v>
      </c>
    </row>
    <row r="3" spans="1:5" x14ac:dyDescent="0.25">
      <c r="A3" t="s">
        <v>26</v>
      </c>
    </row>
    <row r="4" spans="1:5" x14ac:dyDescent="0.25">
      <c r="A4" t="s">
        <v>27</v>
      </c>
    </row>
    <row r="5" spans="1:5" x14ac:dyDescent="0.25">
      <c r="A5" t="s">
        <v>0</v>
      </c>
    </row>
    <row r="6" spans="1:5" x14ac:dyDescent="0.25">
      <c r="A6" t="s">
        <v>1</v>
      </c>
    </row>
    <row r="7" spans="1:5" x14ac:dyDescent="0.25">
      <c r="A7" t="s">
        <v>2</v>
      </c>
    </row>
    <row r="8" spans="1:5" x14ac:dyDescent="0.25">
      <c r="A8" t="s">
        <v>28</v>
      </c>
    </row>
    <row r="9" spans="1:5" x14ac:dyDescent="0.25">
      <c r="A9" t="s">
        <v>3</v>
      </c>
    </row>
    <row r="10" spans="1:5" x14ac:dyDescent="0.25">
      <c r="A10" t="s">
        <v>4</v>
      </c>
    </row>
    <row r="11" spans="1:5" x14ac:dyDescent="0.25">
      <c r="A11" t="s">
        <v>5</v>
      </c>
    </row>
    <row r="12" spans="1:5" x14ac:dyDescent="0.25">
      <c r="A12" t="s">
        <v>6</v>
      </c>
    </row>
    <row r="13" spans="1:5" x14ac:dyDescent="0.25">
      <c r="A13" t="s">
        <v>7</v>
      </c>
      <c r="B13" t="s">
        <v>8</v>
      </c>
      <c r="C13" t="s">
        <v>20</v>
      </c>
      <c r="D13" t="s">
        <v>18</v>
      </c>
      <c r="E13" t="s">
        <v>29</v>
      </c>
    </row>
    <row r="14" spans="1:5" x14ac:dyDescent="0.25">
      <c r="A14" t="s">
        <v>9</v>
      </c>
      <c r="B14">
        <v>14</v>
      </c>
      <c r="C14">
        <f>(B14/400)</f>
        <v>3.5000000000000003E-2</v>
      </c>
      <c r="D14">
        <v>349.5</v>
      </c>
      <c r="E14">
        <v>14</v>
      </c>
    </row>
    <row r="15" spans="1:5" x14ac:dyDescent="0.25">
      <c r="A15" t="s">
        <v>10</v>
      </c>
      <c r="B15">
        <v>46</v>
      </c>
      <c r="C15">
        <f t="shared" ref="C15:C22" si="0">(B15/400)</f>
        <v>0.115</v>
      </c>
      <c r="D15">
        <v>449.5</v>
      </c>
      <c r="E15">
        <f>46+14</f>
        <v>60</v>
      </c>
    </row>
    <row r="16" spans="1:5" x14ac:dyDescent="0.25">
      <c r="A16" t="s">
        <v>11</v>
      </c>
      <c r="B16">
        <v>58</v>
      </c>
      <c r="C16">
        <f t="shared" si="0"/>
        <v>0.14499999999999999</v>
      </c>
      <c r="D16">
        <v>549.5</v>
      </c>
      <c r="E16">
        <f>58+46+14</f>
        <v>118</v>
      </c>
    </row>
    <row r="17" spans="1:5" x14ac:dyDescent="0.25">
      <c r="A17" t="s">
        <v>12</v>
      </c>
      <c r="B17">
        <v>76</v>
      </c>
      <c r="C17">
        <f t="shared" si="0"/>
        <v>0.19</v>
      </c>
      <c r="D17">
        <v>649.5</v>
      </c>
      <c r="E17">
        <f>(B17+E16)</f>
        <v>194</v>
      </c>
    </row>
    <row r="18" spans="1:5" x14ac:dyDescent="0.25">
      <c r="A18" t="s">
        <v>13</v>
      </c>
      <c r="B18">
        <v>68</v>
      </c>
      <c r="C18">
        <f t="shared" si="0"/>
        <v>0.17</v>
      </c>
      <c r="D18">
        <v>749.5</v>
      </c>
      <c r="E18">
        <f t="shared" ref="E18:E22" si="1">(B18+E17)</f>
        <v>262</v>
      </c>
    </row>
    <row r="19" spans="1:5" x14ac:dyDescent="0.25">
      <c r="A19" t="s">
        <v>14</v>
      </c>
      <c r="B19">
        <v>62</v>
      </c>
      <c r="C19">
        <f t="shared" si="0"/>
        <v>0.155</v>
      </c>
      <c r="D19">
        <v>849.5</v>
      </c>
      <c r="E19">
        <f t="shared" si="1"/>
        <v>324</v>
      </c>
    </row>
    <row r="20" spans="1:5" x14ac:dyDescent="0.25">
      <c r="A20" t="s">
        <v>15</v>
      </c>
      <c r="B20">
        <v>48</v>
      </c>
      <c r="C20">
        <f t="shared" si="0"/>
        <v>0.12</v>
      </c>
      <c r="D20">
        <v>949.5</v>
      </c>
      <c r="E20">
        <f t="shared" si="1"/>
        <v>372</v>
      </c>
    </row>
    <row r="21" spans="1:5" x14ac:dyDescent="0.25">
      <c r="A21" t="s">
        <v>16</v>
      </c>
      <c r="B21">
        <v>22</v>
      </c>
      <c r="C21">
        <f t="shared" si="0"/>
        <v>5.5E-2</v>
      </c>
      <c r="D21">
        <v>1049.5</v>
      </c>
      <c r="E21">
        <f t="shared" si="1"/>
        <v>394</v>
      </c>
    </row>
    <row r="22" spans="1:5" x14ac:dyDescent="0.25">
      <c r="A22" t="s">
        <v>17</v>
      </c>
      <c r="B22">
        <v>6</v>
      </c>
      <c r="C22">
        <f t="shared" si="0"/>
        <v>1.4999999999999999E-2</v>
      </c>
      <c r="D22">
        <v>1149.5</v>
      </c>
      <c r="E22">
        <f t="shared" si="1"/>
        <v>400</v>
      </c>
    </row>
    <row r="23" spans="1:5" x14ac:dyDescent="0.25">
      <c r="A23" t="s">
        <v>19</v>
      </c>
      <c r="B23">
        <f>SUM(B14:B22)</f>
        <v>400</v>
      </c>
      <c r="C23">
        <f>SUM(C14:C22)</f>
        <v>1</v>
      </c>
    </row>
    <row r="25" spans="1:5" x14ac:dyDescent="0.25">
      <c r="A25" t="s">
        <v>21</v>
      </c>
    </row>
    <row r="37" spans="1:1" x14ac:dyDescent="0.25">
      <c r="A37" t="s">
        <v>22</v>
      </c>
    </row>
    <row r="53" spans="1:1" x14ac:dyDescent="0.25">
      <c r="A53" t="s">
        <v>23</v>
      </c>
    </row>
    <row r="67" spans="1:6" x14ac:dyDescent="0.25">
      <c r="A67" t="s">
        <v>30</v>
      </c>
    </row>
    <row r="68" spans="1:6" x14ac:dyDescent="0.25">
      <c r="A68" t="s">
        <v>31</v>
      </c>
      <c r="B68" t="s">
        <v>32</v>
      </c>
      <c r="C68" t="s">
        <v>44</v>
      </c>
    </row>
    <row r="69" spans="1:6" x14ac:dyDescent="0.25">
      <c r="A69" t="s">
        <v>33</v>
      </c>
      <c r="B69">
        <v>9</v>
      </c>
      <c r="C69" t="s">
        <v>41</v>
      </c>
      <c r="D69">
        <v>66.400000000000006</v>
      </c>
      <c r="E69" t="s">
        <v>45</v>
      </c>
      <c r="F69">
        <v>56.77</v>
      </c>
    </row>
    <row r="70" spans="1:6" x14ac:dyDescent="0.25">
      <c r="A70" t="s">
        <v>34</v>
      </c>
      <c r="B70">
        <v>32</v>
      </c>
      <c r="C70" t="s">
        <v>42</v>
      </c>
      <c r="D70">
        <v>75.08</v>
      </c>
      <c r="E70" t="s">
        <v>46</v>
      </c>
      <c r="F70">
        <v>66.64</v>
      </c>
    </row>
    <row r="71" spans="1:6" x14ac:dyDescent="0.25">
      <c r="A71" t="s">
        <v>35</v>
      </c>
      <c r="B71">
        <v>43</v>
      </c>
      <c r="C71" t="s">
        <v>43</v>
      </c>
      <c r="D71">
        <v>82.94</v>
      </c>
      <c r="E71" t="s">
        <v>47</v>
      </c>
      <c r="F71">
        <v>88.56</v>
      </c>
    </row>
    <row r="72" spans="1:6" x14ac:dyDescent="0.25">
      <c r="A72" t="s">
        <v>36</v>
      </c>
      <c r="B72">
        <v>21</v>
      </c>
      <c r="E72" t="s">
        <v>48</v>
      </c>
      <c r="F72">
        <v>28.28</v>
      </c>
    </row>
    <row r="73" spans="1:6" x14ac:dyDescent="0.25">
      <c r="A73" t="s">
        <v>37</v>
      </c>
      <c r="B73">
        <v>11</v>
      </c>
    </row>
    <row r="74" spans="1:6" x14ac:dyDescent="0.25">
      <c r="A74" t="s">
        <v>38</v>
      </c>
      <c r="B74">
        <v>3</v>
      </c>
    </row>
    <row r="75" spans="1:6" x14ac:dyDescent="0.25">
      <c r="A75" t="s">
        <v>39</v>
      </c>
      <c r="B75">
        <v>1</v>
      </c>
    </row>
    <row r="76" spans="1:6" x14ac:dyDescent="0.25">
      <c r="B76" t="s">
        <v>40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2020-05-27T03:39:02Z</dcterms:created>
  <dcterms:modified xsi:type="dcterms:W3CDTF">2020-05-27T06:23:40Z</dcterms:modified>
</cp:coreProperties>
</file>